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cc0e783dec20ef1a/Documents/Pie Drive/"/>
    </mc:Choice>
  </mc:AlternateContent>
  <xr:revisionPtr revIDLastSave="0" documentId="8_{53F56269-4B9A-4111-B6BD-50E22433883D}" xr6:coauthVersionLast="47" xr6:coauthVersionMax="47" xr10:uidLastSave="{00000000-0000-0000-0000-000000000000}"/>
  <bookViews>
    <workbookView showHorizontalScroll="0" showSheetTabs="0" xWindow="-108" yWindow="-108" windowWidth="23256" windowHeight="12456" xr2:uid="{00000000-000D-0000-FFFF-FFFF00000000}"/>
  </bookViews>
  <sheets>
    <sheet name="2024 Order Form" sheetId="2" r:id="rId1"/>
  </sheets>
  <definedNames>
    <definedName name="_xlnm.Print_Area" localSheetId="0">'2024 Order Form'!$B$1:$O$64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2" l="1"/>
  <c r="J49" i="2"/>
  <c r="J48" i="2"/>
  <c r="J47" i="2"/>
  <c r="J46" i="2"/>
  <c r="J45" i="2"/>
  <c r="J44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5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Rod</author>
  </authors>
  <commentList>
    <comment ref="F14" authorId="0" shapeId="0" xr:uid="{E9053C15-16B8-4414-A0E1-FFD62E2705A5}">
      <text>
        <r>
          <rPr>
            <sz val="9"/>
            <color indexed="81"/>
            <rFont val="Tahoma"/>
            <family val="2"/>
          </rPr>
          <t xml:space="preserve">This is also your payment reference so we can contact you if your order form has not been received
</t>
        </r>
      </text>
    </comment>
  </commentList>
</comments>
</file>

<file path=xl/sharedStrings.xml><?xml version="1.0" encoding="utf-8"?>
<sst xmlns="http://schemas.openxmlformats.org/spreadsheetml/2006/main" count="54" uniqueCount="47">
  <si>
    <t>LIONS CLUB OF SOUTH VERMONT</t>
  </si>
  <si>
    <t>Fundraising Pie Drive</t>
  </si>
  <si>
    <t>ORDER FORM</t>
  </si>
  <si>
    <t>Proudly Supplied by the Yarragon Country Style Bakery – Gippsland</t>
  </si>
  <si>
    <t xml:space="preserve">Name:  </t>
  </si>
  <si>
    <t xml:space="preserve">Address:  </t>
  </si>
  <si>
    <t xml:space="preserve">Phone:  </t>
  </si>
  <si>
    <t>Individual Pies etc (1 Per Pack except where indicated)</t>
  </si>
  <si>
    <t>Qty</t>
  </si>
  <si>
    <t>Each</t>
  </si>
  <si>
    <t>Total</t>
  </si>
  <si>
    <t>Plain Steak</t>
  </si>
  <si>
    <t>Steak &amp; Mushroom</t>
  </si>
  <si>
    <t>Steak &amp; Onion</t>
  </si>
  <si>
    <t>Steak &amp; Pepper</t>
  </si>
  <si>
    <t>Steak &amp; Chilli</t>
  </si>
  <si>
    <t>Steak Cheese &amp; Bacon</t>
  </si>
  <si>
    <t>Chicken &amp; Vegetable</t>
  </si>
  <si>
    <t>Curried Scallop</t>
  </si>
  <si>
    <t>Shepherds</t>
  </si>
  <si>
    <t xml:space="preserve">Chunky Beef </t>
  </si>
  <si>
    <t>Broccoli Cauliflower Cheese</t>
  </si>
  <si>
    <t>Chicken Bacon Avocado</t>
  </si>
  <si>
    <t>Chicken Roast Pumpkin Feta</t>
  </si>
  <si>
    <t>Roast Pork &amp; Gravy</t>
  </si>
  <si>
    <t>Egg &amp; Bacon Traveller</t>
  </si>
  <si>
    <t>Vegetable Pastie</t>
  </si>
  <si>
    <t>Meat &amp; Vegetable Pastie</t>
  </si>
  <si>
    <t>Large Sausage Roll</t>
  </si>
  <si>
    <t>Quiche Lorraine</t>
  </si>
  <si>
    <t>Quiche, Sweet Potato Spinach &amp; Feta</t>
  </si>
  <si>
    <t>Apple</t>
  </si>
  <si>
    <t>Apricot</t>
  </si>
  <si>
    <t>Apple &amp; Blueberry</t>
  </si>
  <si>
    <t>Party Pies (12 pack)</t>
  </si>
  <si>
    <t>Party Sausage Rolls (8 pack)</t>
  </si>
  <si>
    <t>Family Pies</t>
  </si>
  <si>
    <t>Amount payable:</t>
  </si>
  <si>
    <t xml:space="preserve"> </t>
  </si>
  <si>
    <t xml:space="preserve">Reference: </t>
  </si>
  <si>
    <r>
      <t xml:space="preserve">BSB: </t>
    </r>
    <r>
      <rPr>
        <b/>
        <sz val="12"/>
        <color rgb="FF000000"/>
        <rFont val="Calibri"/>
        <family val="2"/>
        <scheme val="minor"/>
      </rPr>
      <t>633 000</t>
    </r>
  </si>
  <si>
    <r>
      <t xml:space="preserve">Account number: </t>
    </r>
    <r>
      <rPr>
        <b/>
        <sz val="12"/>
        <color rgb="FF000000"/>
        <rFont val="Calibri"/>
        <family val="2"/>
        <scheme val="minor"/>
      </rPr>
      <t>197 277 726</t>
    </r>
  </si>
  <si>
    <r>
      <t xml:space="preserve">Account name: </t>
    </r>
    <r>
      <rPr>
        <b/>
        <sz val="12"/>
        <color rgb="FF000000"/>
        <rFont val="Calibri"/>
        <family val="2"/>
        <scheme val="minor"/>
      </rPr>
      <t>Lions Club of South Vermont Activities Account</t>
    </r>
  </si>
  <si>
    <t>Pies will be supplied fresh and may be frozen for future use</t>
  </si>
  <si>
    <t>(your reference is the phone number recorded above)</t>
  </si>
  <si>
    <t>Payment for your order to be deposited by 21 May to:</t>
  </si>
  <si>
    <t>VSC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</si>
</sst>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theme="1"/>
      <name val="Franklin Gothic Demi"/>
      <family val="2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FF0000"/>
      </left>
      <right style="thin">
        <color auto="1"/>
      </right>
      <top style="double">
        <color rgb="FFFF0000"/>
      </top>
      <bottom style="double">
        <color rgb="FFFF0000"/>
      </bottom>
      <diagonal/>
    </border>
    <border>
      <left style="thin">
        <color auto="1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3" xfId="0" applyBorder="1"/>
    <xf numFmtId="0" fontId="0" fillId="0" borderId="6" xfId="0" applyBorder="1"/>
    <xf numFmtId="0" fontId="7" fillId="0" borderId="1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 applyProtection="1">
      <protection locked="0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164" fontId="1" fillId="0" borderId="0" xfId="0" applyNumberFormat="1" applyFont="1"/>
    <xf numFmtId="0" fontId="9" fillId="0" borderId="11" xfId="0" applyFont="1" applyBorder="1"/>
    <xf numFmtId="0" fontId="0" fillId="0" borderId="13" xfId="0" applyBorder="1"/>
    <xf numFmtId="0" fontId="0" fillId="0" borderId="14" xfId="0" applyBorder="1"/>
    <xf numFmtId="164" fontId="7" fillId="0" borderId="1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6" fillId="0" borderId="8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0" fontId="11" fillId="0" borderId="0" xfId="0" applyFont="1"/>
    <xf numFmtId="164" fontId="0" fillId="0" borderId="0" xfId="0" applyNumberFormat="1"/>
    <xf numFmtId="0" fontId="10" fillId="0" borderId="0" xfId="0" applyFont="1"/>
    <xf numFmtId="49" fontId="6" fillId="0" borderId="0" xfId="0" applyNumberFormat="1" applyFont="1" applyAlignment="1">
      <alignment horizontal="center"/>
    </xf>
    <xf numFmtId="164" fontId="7" fillId="0" borderId="1" xfId="0" applyNumberFormat="1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11" fillId="0" borderId="0" xfId="0" applyFont="1"/>
    <xf numFmtId="0" fontId="0" fillId="0" borderId="0" xfId="0"/>
    <xf numFmtId="0" fontId="7" fillId="2" borderId="4" xfId="0" applyFont="1" applyFill="1" applyBorder="1" applyProtection="1">
      <protection locked="0"/>
    </xf>
    <xf numFmtId="0" fontId="7" fillId="2" borderId="5" xfId="0" applyFont="1" applyFill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178174</xdr:colOff>
      <xdr:row>0</xdr:row>
      <xdr:rowOff>79563</xdr:rowOff>
    </xdr:from>
    <xdr:to>
      <xdr:col>3</xdr:col>
      <xdr:colOff>571501</xdr:colOff>
      <xdr:row>1</xdr:row>
      <xdr:rowOff>354294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C06B5B-48BE-6582-C930-0520628C1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7203" y="79563"/>
          <a:ext cx="393327" cy="465231"/>
        </a:xfrm>
        <a:prstGeom prst="rect">
          <a:avLst/>
        </a:prstGeom>
      </xdr:spPr>
    </xdr:pic>
    <xdr:clientData/>
  </xdr:twoCellAnchor>
  <xdr:twoCellAnchor>
    <xdr:from>
      <xdr:col>1</xdr:col>
      <xdr:colOff>228601</xdr:colOff>
      <xdr:row>51</xdr:row>
      <xdr:rowOff>11205</xdr:rowOff>
    </xdr:from>
    <xdr:to>
      <xdr:col>14</xdr:col>
      <xdr:colOff>476251</xdr:colOff>
      <xdr:row>58</xdr:row>
      <xdr:rowOff>33617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8C266E3-09F1-4406-3D2D-057C4D9F05C0}"/>
            </a:ext>
          </a:extLst>
        </xdr:cNvPr>
        <xdr:cNvSpPr txBox="1"/>
      </xdr:nvSpPr>
      <xdr:spPr>
        <a:xfrm>
          <a:off x="351866" y="9861176"/>
          <a:ext cx="8652061" cy="1266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200" b="1"/>
            <a:t>Please return this form or email it to  lcsvpiedrive@gmail.com and pay the total amount by no</a:t>
          </a:r>
          <a:r>
            <a:rPr lang="en-AU" sz="1200" b="1" baseline="0"/>
            <a:t> later than 21 May 2026</a:t>
          </a:r>
          <a:r>
            <a:rPr lang="en-AU" sz="1200" b="1"/>
            <a:t>.  </a:t>
          </a:r>
          <a:r>
            <a:rPr lang="en-AU" sz="1200" b="0"/>
            <a:t>We cannot accept orders after that date as Yarragon Bakery requires our full order 3 weeks prior to delivery.</a:t>
          </a:r>
        </a:p>
        <a:p>
          <a:endParaRPr lang="en-AU" sz="1200"/>
        </a:p>
        <a:p>
          <a:r>
            <a:rPr lang="en-AU" sz="1200"/>
            <a:t>Pickup of your pies is scheduled for </a:t>
          </a:r>
          <a:r>
            <a:rPr lang="en-AU" sz="1200" b="1"/>
            <a:t>10am to 12 noon on Saturday 13th June  at </a:t>
          </a:r>
          <a:r>
            <a:rPr lang="en-AU" sz="1200" b="1">
              <a:solidFill>
                <a:schemeClr val="dk1"/>
              </a:solidFill>
              <a:latin typeface="+mn-lt"/>
              <a:ea typeface="+mn-ea"/>
              <a:cs typeface="+mn-cs"/>
            </a:rPr>
            <a:t>The Fallon Centre,  </a:t>
          </a:r>
          <a:r>
            <a:rPr lang="en-AU" sz="1200" b="1"/>
            <a:t>Vermont Secondary College</a:t>
          </a:r>
          <a:r>
            <a:rPr lang="en-AU" sz="1200"/>
            <a:t>. Enter driveway at</a:t>
          </a:r>
          <a:r>
            <a:rPr lang="en-AU" sz="1200" baseline="0"/>
            <a:t> </a:t>
          </a:r>
          <a:r>
            <a:rPr lang="en-AU" sz="1200"/>
            <a:t>25 Morack Road (opposite Tucker Road) and park near the steps.    Walk up steps, and just past the administration building is the Fallon Centre.</a:t>
          </a:r>
        </a:p>
        <a:p>
          <a:endParaRPr lang="en-AU" sz="1200"/>
        </a:p>
        <a:p>
          <a:endParaRPr lang="en-AU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66"/>
  <sheetViews>
    <sheetView showGridLines="0" showRowColHeaders="0" showZeros="0" tabSelected="1" zoomScale="85" zoomScaleNormal="85" workbookViewId="0">
      <selection activeCell="L19" sqref="L19"/>
    </sheetView>
  </sheetViews>
  <sheetFormatPr defaultRowHeight="14.4" x14ac:dyDescent="0.3"/>
  <cols>
    <col min="1" max="1" width="1.88671875" customWidth="1"/>
    <col min="2" max="2" width="4" customWidth="1"/>
    <col min="3" max="3" width="12.109375" customWidth="1"/>
    <col min="4" max="4" width="23.6640625" customWidth="1"/>
    <col min="5" max="5" width="2.6640625" customWidth="1"/>
    <col min="6" max="6" width="13.44140625" customWidth="1"/>
    <col min="7" max="7" width="2.33203125" customWidth="1"/>
    <col min="10" max="10" width="13.33203125" customWidth="1"/>
    <col min="15" max="15" width="7.5546875" customWidth="1"/>
  </cols>
  <sheetData>
    <row r="1" spans="2:15" x14ac:dyDescent="0.3">
      <c r="B1" s="10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6" t="s">
        <v>46</v>
      </c>
      <c r="O1" s="37"/>
    </row>
    <row r="2" spans="2:15" ht="28.8" x14ac:dyDescent="0.55000000000000004">
      <c r="B2" s="11"/>
      <c r="C2" s="50" t="s">
        <v>0</v>
      </c>
      <c r="D2" s="50"/>
      <c r="E2" s="50"/>
      <c r="F2" s="50"/>
      <c r="G2" s="50"/>
      <c r="H2" s="50"/>
      <c r="I2" s="50"/>
      <c r="J2" s="50"/>
      <c r="K2" s="50"/>
      <c r="L2" s="50"/>
      <c r="M2" s="50"/>
      <c r="O2" s="12"/>
    </row>
    <row r="3" spans="2:15" ht="3.75" customHeight="1" x14ac:dyDescent="0.3">
      <c r="B3" s="11"/>
      <c r="D3" s="13"/>
      <c r="O3" s="12"/>
    </row>
    <row r="4" spans="2:15" ht="27.6" x14ac:dyDescent="0.45">
      <c r="B4" s="11"/>
      <c r="C4" s="51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O4" s="12"/>
    </row>
    <row r="5" spans="2:15" ht="28.8" x14ac:dyDescent="0.55000000000000004">
      <c r="B5" s="11"/>
      <c r="C5" s="50" t="s">
        <v>2</v>
      </c>
      <c r="D5" s="52"/>
      <c r="E5" s="52"/>
      <c r="F5" s="52"/>
      <c r="G5" s="52"/>
      <c r="H5" s="52"/>
      <c r="I5" s="52"/>
      <c r="J5" s="52"/>
      <c r="K5" s="52"/>
      <c r="L5" s="52"/>
      <c r="M5" s="52"/>
      <c r="O5" s="12"/>
    </row>
    <row r="6" spans="2:15" ht="5.25" customHeight="1" x14ac:dyDescent="0.4">
      <c r="B6" s="11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  <c r="O6" s="12"/>
    </row>
    <row r="7" spans="2:15" ht="21" x14ac:dyDescent="0.4">
      <c r="B7" s="11"/>
      <c r="C7" s="53" t="s">
        <v>3</v>
      </c>
      <c r="D7" s="53"/>
      <c r="E7" s="53"/>
      <c r="F7" s="53"/>
      <c r="G7" s="53"/>
      <c r="H7" s="53"/>
      <c r="I7" s="53"/>
      <c r="J7" s="53"/>
      <c r="K7" s="53"/>
      <c r="L7" s="53"/>
      <c r="M7" s="53"/>
      <c r="O7" s="12"/>
    </row>
    <row r="8" spans="2:15" ht="15.6" x14ac:dyDescent="0.3">
      <c r="B8" s="11"/>
      <c r="C8" s="54" t="s">
        <v>43</v>
      </c>
      <c r="D8" s="54"/>
      <c r="E8" s="54"/>
      <c r="F8" s="54"/>
      <c r="G8" s="54"/>
      <c r="H8" s="54"/>
      <c r="I8" s="54"/>
      <c r="J8" s="54"/>
      <c r="K8" s="54"/>
      <c r="L8" s="54"/>
      <c r="M8" s="54"/>
      <c r="O8" s="12"/>
    </row>
    <row r="9" spans="2:15" ht="4.5" customHeight="1" x14ac:dyDescent="0.3">
      <c r="B9" s="11"/>
      <c r="D9" s="13"/>
      <c r="O9" s="12"/>
    </row>
    <row r="10" spans="2:15" ht="15.6" x14ac:dyDescent="0.3">
      <c r="B10" s="11"/>
      <c r="D10" s="16" t="s">
        <v>4</v>
      </c>
      <c r="E10" s="6"/>
      <c r="F10" s="46"/>
      <c r="G10" s="47"/>
      <c r="H10" s="48"/>
      <c r="I10" s="48"/>
      <c r="J10" s="48"/>
      <c r="K10" s="49"/>
      <c r="O10" s="12"/>
    </row>
    <row r="11" spans="2:15" ht="4.2" customHeight="1" x14ac:dyDescent="0.3">
      <c r="B11" s="11"/>
      <c r="D11" s="6"/>
      <c r="E11" s="6"/>
      <c r="F11" s="6"/>
      <c r="G11" s="6"/>
      <c r="H11" s="6"/>
      <c r="I11" s="6"/>
      <c r="J11" s="6"/>
      <c r="K11" s="6"/>
      <c r="O11" s="12"/>
    </row>
    <row r="12" spans="2:15" ht="15.6" x14ac:dyDescent="0.3">
      <c r="B12" s="11"/>
      <c r="D12" s="16" t="s">
        <v>5</v>
      </c>
      <c r="E12" s="6"/>
      <c r="F12" s="46"/>
      <c r="G12" s="47"/>
      <c r="H12" s="48"/>
      <c r="I12" s="48"/>
      <c r="J12" s="48"/>
      <c r="K12" s="49"/>
      <c r="O12" s="12"/>
    </row>
    <row r="13" spans="2:15" ht="4.2" customHeight="1" x14ac:dyDescent="0.3">
      <c r="B13" s="11"/>
      <c r="D13" s="6"/>
      <c r="E13" s="6"/>
      <c r="F13" s="6"/>
      <c r="G13" s="6"/>
      <c r="H13" s="6"/>
      <c r="I13" s="6"/>
      <c r="J13" s="6"/>
      <c r="K13" s="6"/>
      <c r="O13" s="12"/>
    </row>
    <row r="14" spans="2:15" ht="15.6" x14ac:dyDescent="0.3">
      <c r="B14" s="11"/>
      <c r="D14" s="16" t="s">
        <v>6</v>
      </c>
      <c r="E14" s="6"/>
      <c r="F14" s="29"/>
      <c r="G14" s="30"/>
      <c r="H14" s="30"/>
      <c r="I14" s="30"/>
      <c r="J14" s="17"/>
      <c r="K14" s="17"/>
      <c r="O14" s="12"/>
    </row>
    <row r="15" spans="2:15" ht="8.25" customHeight="1" x14ac:dyDescent="0.3">
      <c r="B15" s="11"/>
      <c r="D15" s="13"/>
      <c r="O15" s="12"/>
    </row>
    <row r="16" spans="2:15" ht="15.6" x14ac:dyDescent="0.3">
      <c r="B16" s="11"/>
      <c r="D16" s="18" t="s">
        <v>7</v>
      </c>
      <c r="H16" s="19"/>
      <c r="I16" s="19"/>
      <c r="J16" s="19"/>
      <c r="O16" s="12"/>
    </row>
    <row r="17" spans="2:15" ht="15.6" x14ac:dyDescent="0.3">
      <c r="B17" s="11"/>
      <c r="D17" s="18"/>
      <c r="H17" s="28" t="s">
        <v>8</v>
      </c>
      <c r="I17" s="28" t="s">
        <v>9</v>
      </c>
      <c r="J17" s="28" t="s">
        <v>10</v>
      </c>
      <c r="O17" s="12"/>
    </row>
    <row r="18" spans="2:15" ht="15.6" x14ac:dyDescent="0.3">
      <c r="B18" s="11"/>
      <c r="D18" s="41" t="s">
        <v>11</v>
      </c>
      <c r="E18" s="42"/>
      <c r="F18" s="42"/>
      <c r="G18" s="43"/>
      <c r="H18" s="3"/>
      <c r="I18" s="35">
        <v>6.3</v>
      </c>
      <c r="J18" s="25">
        <f t="shared" ref="J18:J49" si="0">(H18*I18)</f>
        <v>0</v>
      </c>
      <c r="O18" s="12"/>
    </row>
    <row r="19" spans="2:15" ht="15.6" x14ac:dyDescent="0.3">
      <c r="B19" s="11"/>
      <c r="D19" s="41" t="s">
        <v>12</v>
      </c>
      <c r="E19" s="42"/>
      <c r="F19" s="42"/>
      <c r="G19" s="43"/>
      <c r="H19" s="3"/>
      <c r="I19" s="35">
        <v>6.8</v>
      </c>
      <c r="J19" s="25">
        <f t="shared" si="0"/>
        <v>0</v>
      </c>
      <c r="O19" s="12"/>
    </row>
    <row r="20" spans="2:15" ht="15.6" x14ac:dyDescent="0.3">
      <c r="B20" s="11"/>
      <c r="D20" s="41" t="s">
        <v>13</v>
      </c>
      <c r="E20" s="42"/>
      <c r="F20" s="42"/>
      <c r="G20" s="43"/>
      <c r="H20" s="3"/>
      <c r="I20" s="35">
        <v>6.8</v>
      </c>
      <c r="J20" s="25">
        <f t="shared" si="0"/>
        <v>0</v>
      </c>
      <c r="O20" s="12"/>
    </row>
    <row r="21" spans="2:15" ht="15.6" x14ac:dyDescent="0.3">
      <c r="B21" s="11"/>
      <c r="D21" s="41" t="s">
        <v>14</v>
      </c>
      <c r="E21" s="42"/>
      <c r="F21" s="42"/>
      <c r="G21" s="43"/>
      <c r="H21" s="7"/>
      <c r="I21" s="35">
        <v>6.8</v>
      </c>
      <c r="J21" s="25">
        <f t="shared" si="0"/>
        <v>0</v>
      </c>
      <c r="O21" s="12"/>
    </row>
    <row r="22" spans="2:15" ht="15.6" x14ac:dyDescent="0.3">
      <c r="B22" s="11"/>
      <c r="D22" s="41" t="s">
        <v>15</v>
      </c>
      <c r="E22" s="42"/>
      <c r="F22" s="42"/>
      <c r="G22" s="43"/>
      <c r="H22" s="3"/>
      <c r="I22" s="35">
        <v>6.8</v>
      </c>
      <c r="J22" s="25">
        <f t="shared" si="0"/>
        <v>0</v>
      </c>
      <c r="O22" s="12"/>
    </row>
    <row r="23" spans="2:15" ht="15.6" x14ac:dyDescent="0.3">
      <c r="B23" s="11"/>
      <c r="D23" s="41" t="s">
        <v>16</v>
      </c>
      <c r="E23" s="42"/>
      <c r="F23" s="42"/>
      <c r="G23" s="43"/>
      <c r="H23" s="7"/>
      <c r="I23" s="35">
        <v>7.1</v>
      </c>
      <c r="J23" s="25">
        <f t="shared" si="0"/>
        <v>0</v>
      </c>
      <c r="O23" s="12"/>
    </row>
    <row r="24" spans="2:15" ht="15.6" x14ac:dyDescent="0.3">
      <c r="B24" s="11"/>
      <c r="D24" s="41" t="s">
        <v>17</v>
      </c>
      <c r="E24" s="42"/>
      <c r="F24" s="42"/>
      <c r="G24" s="43"/>
      <c r="H24" s="3"/>
      <c r="I24" s="35">
        <v>7.3</v>
      </c>
      <c r="J24" s="25">
        <f t="shared" si="0"/>
        <v>0</v>
      </c>
      <c r="O24" s="12"/>
    </row>
    <row r="25" spans="2:15" ht="15.6" x14ac:dyDescent="0.3">
      <c r="B25" s="11"/>
      <c r="D25" s="41" t="s">
        <v>18</v>
      </c>
      <c r="E25" s="42"/>
      <c r="F25" s="42"/>
      <c r="G25" s="43"/>
      <c r="H25" s="3"/>
      <c r="I25" s="35">
        <v>10.5</v>
      </c>
      <c r="J25" s="25">
        <f t="shared" si="0"/>
        <v>0</v>
      </c>
      <c r="O25" s="12"/>
    </row>
    <row r="26" spans="2:15" ht="15.6" x14ac:dyDescent="0.3">
      <c r="B26" s="11"/>
      <c r="D26" s="41" t="s">
        <v>19</v>
      </c>
      <c r="E26" s="42"/>
      <c r="F26" s="42"/>
      <c r="G26" s="43"/>
      <c r="H26" s="3"/>
      <c r="I26" s="35">
        <v>7.3</v>
      </c>
      <c r="J26" s="25">
        <f t="shared" si="0"/>
        <v>0</v>
      </c>
      <c r="O26" s="12"/>
    </row>
    <row r="27" spans="2:15" ht="15.6" x14ac:dyDescent="0.3">
      <c r="B27" s="11"/>
      <c r="D27" s="41" t="s">
        <v>20</v>
      </c>
      <c r="E27" s="42"/>
      <c r="F27" s="42"/>
      <c r="G27" s="43"/>
      <c r="H27" s="3"/>
      <c r="I27" s="35">
        <v>7.8</v>
      </c>
      <c r="J27" s="25">
        <f t="shared" si="0"/>
        <v>0</v>
      </c>
      <c r="O27" s="12"/>
    </row>
    <row r="28" spans="2:15" ht="15.6" x14ac:dyDescent="0.3">
      <c r="B28" s="11"/>
      <c r="D28" s="41" t="s">
        <v>21</v>
      </c>
      <c r="E28" s="42"/>
      <c r="F28" s="42"/>
      <c r="G28" s="43"/>
      <c r="H28" s="3"/>
      <c r="I28" s="35">
        <v>7.3</v>
      </c>
      <c r="J28" s="25">
        <f t="shared" si="0"/>
        <v>0</v>
      </c>
      <c r="O28" s="12"/>
    </row>
    <row r="29" spans="2:15" ht="15.6" x14ac:dyDescent="0.3">
      <c r="B29" s="11"/>
      <c r="D29" s="41" t="s">
        <v>22</v>
      </c>
      <c r="E29" s="42"/>
      <c r="F29" s="42"/>
      <c r="G29" s="43"/>
      <c r="H29" s="3"/>
      <c r="I29" s="35">
        <v>7.8</v>
      </c>
      <c r="J29" s="25">
        <f t="shared" si="0"/>
        <v>0</v>
      </c>
      <c r="O29" s="12"/>
    </row>
    <row r="30" spans="2:15" ht="15.6" x14ac:dyDescent="0.3">
      <c r="B30" s="11"/>
      <c r="D30" s="41" t="s">
        <v>23</v>
      </c>
      <c r="E30" s="42"/>
      <c r="F30" s="42"/>
      <c r="G30" s="43"/>
      <c r="H30" s="3"/>
      <c r="I30" s="35">
        <v>7.8</v>
      </c>
      <c r="J30" s="25">
        <f t="shared" si="0"/>
        <v>0</v>
      </c>
      <c r="O30" s="12"/>
    </row>
    <row r="31" spans="2:15" ht="15.6" x14ac:dyDescent="0.3">
      <c r="B31" s="11"/>
      <c r="D31" s="41" t="s">
        <v>24</v>
      </c>
      <c r="E31" s="42"/>
      <c r="F31" s="42"/>
      <c r="G31" s="43"/>
      <c r="H31" s="3"/>
      <c r="I31" s="35">
        <v>7</v>
      </c>
      <c r="J31" s="25">
        <f t="shared" si="0"/>
        <v>0</v>
      </c>
      <c r="O31" s="12"/>
    </row>
    <row r="32" spans="2:15" ht="15.6" x14ac:dyDescent="0.3">
      <c r="B32" s="11"/>
      <c r="D32" s="41" t="s">
        <v>25</v>
      </c>
      <c r="E32" s="42"/>
      <c r="F32" s="42"/>
      <c r="G32" s="43"/>
      <c r="H32" s="3"/>
      <c r="I32" s="35">
        <v>7.1</v>
      </c>
      <c r="J32" s="25">
        <f t="shared" si="0"/>
        <v>0</v>
      </c>
      <c r="O32" s="12"/>
    </row>
    <row r="33" spans="2:15" ht="15.6" x14ac:dyDescent="0.3">
      <c r="B33" s="11"/>
      <c r="D33" s="41" t="s">
        <v>26</v>
      </c>
      <c r="E33" s="42"/>
      <c r="F33" s="42"/>
      <c r="G33" s="43"/>
      <c r="H33" s="3"/>
      <c r="I33" s="35">
        <v>6.3</v>
      </c>
      <c r="J33" s="25">
        <f t="shared" si="0"/>
        <v>0</v>
      </c>
      <c r="O33" s="12"/>
    </row>
    <row r="34" spans="2:15" ht="15.6" x14ac:dyDescent="0.3">
      <c r="B34" s="11"/>
      <c r="D34" s="41" t="s">
        <v>27</v>
      </c>
      <c r="E34" s="42"/>
      <c r="F34" s="42"/>
      <c r="G34" s="43"/>
      <c r="H34" s="3"/>
      <c r="I34" s="35">
        <v>6.3</v>
      </c>
      <c r="J34" s="25">
        <f t="shared" si="0"/>
        <v>0</v>
      </c>
      <c r="O34" s="12"/>
    </row>
    <row r="35" spans="2:15" ht="15.6" x14ac:dyDescent="0.3">
      <c r="B35" s="11"/>
      <c r="D35" s="41" t="s">
        <v>28</v>
      </c>
      <c r="E35" s="42"/>
      <c r="F35" s="42"/>
      <c r="G35" s="43"/>
      <c r="H35" s="3"/>
      <c r="I35" s="35">
        <v>4.4000000000000004</v>
      </c>
      <c r="J35" s="25">
        <f t="shared" si="0"/>
        <v>0</v>
      </c>
      <c r="O35" s="12"/>
    </row>
    <row r="36" spans="2:15" ht="15.6" x14ac:dyDescent="0.3">
      <c r="B36" s="11"/>
      <c r="D36" s="41" t="s">
        <v>29</v>
      </c>
      <c r="E36" s="42"/>
      <c r="F36" s="42"/>
      <c r="G36" s="43"/>
      <c r="H36" s="3"/>
      <c r="I36" s="35">
        <v>6.7</v>
      </c>
      <c r="J36" s="25">
        <f t="shared" si="0"/>
        <v>0</v>
      </c>
      <c r="O36" s="12"/>
    </row>
    <row r="37" spans="2:15" ht="15.6" x14ac:dyDescent="0.3">
      <c r="B37" s="11"/>
      <c r="D37" s="41" t="s">
        <v>30</v>
      </c>
      <c r="E37" s="42"/>
      <c r="F37" s="42"/>
      <c r="G37" s="43"/>
      <c r="H37" s="3"/>
      <c r="I37" s="35">
        <v>6.7</v>
      </c>
      <c r="J37" s="25">
        <f t="shared" si="0"/>
        <v>0</v>
      </c>
      <c r="O37" s="12"/>
    </row>
    <row r="38" spans="2:15" ht="15.6" x14ac:dyDescent="0.3">
      <c r="B38" s="11"/>
      <c r="D38" s="41" t="s">
        <v>31</v>
      </c>
      <c r="E38" s="42"/>
      <c r="F38" s="42"/>
      <c r="G38" s="43"/>
      <c r="H38" s="3"/>
      <c r="I38" s="35">
        <v>6.8</v>
      </c>
      <c r="J38" s="25">
        <f t="shared" si="0"/>
        <v>0</v>
      </c>
      <c r="O38" s="12"/>
    </row>
    <row r="39" spans="2:15" ht="15.6" x14ac:dyDescent="0.3">
      <c r="B39" s="11"/>
      <c r="D39" s="41" t="s">
        <v>32</v>
      </c>
      <c r="E39" s="42"/>
      <c r="F39" s="42"/>
      <c r="G39" s="43"/>
      <c r="H39" s="3"/>
      <c r="I39" s="35">
        <v>6.8</v>
      </c>
      <c r="J39" s="25">
        <f t="shared" si="0"/>
        <v>0</v>
      </c>
      <c r="O39" s="12"/>
    </row>
    <row r="40" spans="2:15" ht="15.6" x14ac:dyDescent="0.3">
      <c r="B40" s="11"/>
      <c r="D40" s="41" t="s">
        <v>33</v>
      </c>
      <c r="E40" s="42"/>
      <c r="F40" s="42"/>
      <c r="G40" s="43"/>
      <c r="H40" s="3"/>
      <c r="I40" s="35">
        <v>6.8</v>
      </c>
      <c r="J40" s="25">
        <f t="shared" si="0"/>
        <v>0</v>
      </c>
      <c r="O40" s="12"/>
    </row>
    <row r="41" spans="2:15" ht="15.6" x14ac:dyDescent="0.3">
      <c r="B41" s="11"/>
      <c r="D41" s="41" t="s">
        <v>34</v>
      </c>
      <c r="E41" s="42"/>
      <c r="F41" s="42"/>
      <c r="G41" s="43"/>
      <c r="H41" s="3"/>
      <c r="I41" s="35">
        <v>22</v>
      </c>
      <c r="J41" s="25">
        <f t="shared" si="0"/>
        <v>0</v>
      </c>
      <c r="O41" s="12"/>
    </row>
    <row r="42" spans="2:15" ht="15.6" x14ac:dyDescent="0.3">
      <c r="B42" s="11"/>
      <c r="D42" s="41" t="s">
        <v>35</v>
      </c>
      <c r="E42" s="42"/>
      <c r="F42" s="42"/>
      <c r="G42" s="43"/>
      <c r="H42" s="3"/>
      <c r="I42" s="35">
        <v>15</v>
      </c>
      <c r="J42" s="25">
        <f t="shared" si="0"/>
        <v>0</v>
      </c>
      <c r="O42" s="12"/>
    </row>
    <row r="43" spans="2:15" ht="15.6" x14ac:dyDescent="0.3">
      <c r="B43" s="11"/>
      <c r="D43" s="20" t="s">
        <v>36</v>
      </c>
      <c r="E43" s="5"/>
      <c r="F43" s="5"/>
      <c r="G43" s="6"/>
      <c r="H43" s="4"/>
      <c r="I43" s="8"/>
      <c r="J43" s="8"/>
      <c r="O43" s="12"/>
    </row>
    <row r="44" spans="2:15" ht="15.6" x14ac:dyDescent="0.3">
      <c r="B44" s="11"/>
      <c r="D44" s="38" t="s">
        <v>11</v>
      </c>
      <c r="E44" s="39"/>
      <c r="F44" s="39"/>
      <c r="G44" s="40"/>
      <c r="H44" s="3"/>
      <c r="I44" s="35">
        <v>18</v>
      </c>
      <c r="J44" s="25">
        <f t="shared" si="0"/>
        <v>0</v>
      </c>
      <c r="O44" s="12"/>
    </row>
    <row r="45" spans="2:15" ht="15.6" x14ac:dyDescent="0.3">
      <c r="B45" s="11"/>
      <c r="D45" s="38" t="s">
        <v>17</v>
      </c>
      <c r="E45" s="39"/>
      <c r="F45" s="39"/>
      <c r="G45" s="40"/>
      <c r="H45" s="3"/>
      <c r="I45" s="35">
        <v>20</v>
      </c>
      <c r="J45" s="25">
        <f t="shared" si="0"/>
        <v>0</v>
      </c>
      <c r="O45" s="12"/>
    </row>
    <row r="46" spans="2:15" ht="15.6" x14ac:dyDescent="0.3">
      <c r="B46" s="11"/>
      <c r="D46" s="38" t="s">
        <v>19</v>
      </c>
      <c r="E46" s="39"/>
      <c r="F46" s="39"/>
      <c r="G46" s="40"/>
      <c r="H46" s="3"/>
      <c r="I46" s="35">
        <v>20</v>
      </c>
      <c r="J46" s="25">
        <f t="shared" si="0"/>
        <v>0</v>
      </c>
      <c r="O46" s="12"/>
    </row>
    <row r="47" spans="2:15" ht="15.6" x14ac:dyDescent="0.3">
      <c r="B47" s="11"/>
      <c r="D47" s="38" t="s">
        <v>12</v>
      </c>
      <c r="E47" s="39"/>
      <c r="F47" s="39"/>
      <c r="G47" s="40"/>
      <c r="H47" s="3"/>
      <c r="I47" s="35">
        <v>19</v>
      </c>
      <c r="J47" s="25">
        <f t="shared" si="0"/>
        <v>0</v>
      </c>
      <c r="O47" s="12"/>
    </row>
    <row r="48" spans="2:15" ht="15.6" x14ac:dyDescent="0.3">
      <c r="B48" s="11"/>
      <c r="D48" s="38" t="s">
        <v>31</v>
      </c>
      <c r="E48" s="39"/>
      <c r="F48" s="39"/>
      <c r="G48" s="40"/>
      <c r="H48" s="3"/>
      <c r="I48" s="35">
        <v>18</v>
      </c>
      <c r="J48" s="25">
        <f t="shared" si="0"/>
        <v>0</v>
      </c>
      <c r="O48" s="12"/>
    </row>
    <row r="49" spans="2:15" ht="15.6" x14ac:dyDescent="0.3">
      <c r="B49" s="11"/>
      <c r="D49" s="38" t="s">
        <v>32</v>
      </c>
      <c r="E49" s="39"/>
      <c r="F49" s="39"/>
      <c r="G49" s="40"/>
      <c r="H49" s="3"/>
      <c r="I49" s="35">
        <v>18</v>
      </c>
      <c r="J49" s="25">
        <f t="shared" si="0"/>
        <v>0</v>
      </c>
      <c r="O49" s="12"/>
    </row>
    <row r="50" spans="2:15" ht="4.5" customHeight="1" thickBot="1" x14ac:dyDescent="0.35">
      <c r="B50" s="11"/>
      <c r="D50" s="5"/>
      <c r="E50" s="5"/>
      <c r="F50" s="5"/>
      <c r="G50" s="6"/>
      <c r="H50" s="7"/>
      <c r="I50" s="8"/>
      <c r="J50" s="26"/>
      <c r="O50" s="12"/>
    </row>
    <row r="51" spans="2:15" ht="16.8" thickTop="1" thickBot="1" x14ac:dyDescent="0.35">
      <c r="B51" s="11"/>
      <c r="D51" s="18" t="s">
        <v>37</v>
      </c>
      <c r="E51" s="6"/>
      <c r="F51" s="6"/>
      <c r="G51" s="6"/>
      <c r="H51" s="6"/>
      <c r="I51" s="9" t="s">
        <v>10</v>
      </c>
      <c r="J51" s="27">
        <f>SUM(J18:J50)</f>
        <v>0</v>
      </c>
      <c r="O51" s="12"/>
    </row>
    <row r="52" spans="2:15" ht="15" thickTop="1" x14ac:dyDescent="0.3">
      <c r="B52" s="11"/>
      <c r="H52" s="13"/>
      <c r="I52" s="21"/>
      <c r="O52" s="12"/>
    </row>
    <row r="53" spans="2:15" x14ac:dyDescent="0.3">
      <c r="B53" s="11"/>
      <c r="O53" s="12"/>
    </row>
    <row r="54" spans="2:15" ht="6.75" customHeight="1" x14ac:dyDescent="0.3">
      <c r="B54" s="22"/>
      <c r="F54" t="s">
        <v>38</v>
      </c>
      <c r="O54" s="12"/>
    </row>
    <row r="55" spans="2:15" x14ac:dyDescent="0.3">
      <c r="B55" s="11"/>
      <c r="O55" s="12"/>
    </row>
    <row r="56" spans="2:15" x14ac:dyDescent="0.3">
      <c r="B56" s="11"/>
      <c r="O56" s="12"/>
    </row>
    <row r="57" spans="2:15" x14ac:dyDescent="0.3">
      <c r="B57" s="11"/>
      <c r="O57" s="12"/>
    </row>
    <row r="58" spans="2:15" x14ac:dyDescent="0.3">
      <c r="B58" s="11"/>
      <c r="O58" s="12"/>
    </row>
    <row r="59" spans="2:15" ht="15.6" x14ac:dyDescent="0.3">
      <c r="B59" s="11"/>
      <c r="C59" s="33" t="s">
        <v>45</v>
      </c>
      <c r="O59" s="12"/>
    </row>
    <row r="60" spans="2:15" ht="15.6" x14ac:dyDescent="0.3">
      <c r="B60" s="11"/>
      <c r="C60" s="31" t="s">
        <v>42</v>
      </c>
      <c r="O60" s="12"/>
    </row>
    <row r="61" spans="2:15" ht="15.6" x14ac:dyDescent="0.3">
      <c r="B61" s="11"/>
      <c r="C61" s="44" t="s">
        <v>40</v>
      </c>
      <c r="D61" s="45"/>
      <c r="O61" s="12"/>
    </row>
    <row r="62" spans="2:15" ht="15.6" x14ac:dyDescent="0.3">
      <c r="B62" s="11"/>
      <c r="C62" s="44" t="s">
        <v>41</v>
      </c>
      <c r="D62" s="45"/>
      <c r="O62" s="12"/>
    </row>
    <row r="63" spans="2:15" ht="15.6" x14ac:dyDescent="0.3">
      <c r="B63" s="11"/>
      <c r="C63" s="31" t="s">
        <v>39</v>
      </c>
      <c r="D63" s="34">
        <f>+F14</f>
        <v>0</v>
      </c>
      <c r="F63" t="s">
        <v>44</v>
      </c>
      <c r="O63" s="12"/>
    </row>
    <row r="64" spans="2:15" x14ac:dyDescent="0.3">
      <c r="B64" s="2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</row>
    <row r="66" spans="8:8" x14ac:dyDescent="0.3">
      <c r="H66" s="32"/>
    </row>
  </sheetData>
  <sheetProtection algorithmName="SHA-512" hashValue="YTXs2uQluD3OKJT9xCCqx2RFYeopnflrS1mb8uVMHvRfadZNea5ZOEOp5H0d9PTgvEFmcRM29pIUfVw/Wj9zHA==" saltValue="2kavDkr+sd8JxmHgGvlg0w==" spinCount="100000" sheet="1" objects="1" scenarios="1"/>
  <mergeCells count="41">
    <mergeCell ref="F12:K12"/>
    <mergeCell ref="C2:M2"/>
    <mergeCell ref="C4:M4"/>
    <mergeCell ref="C5:M5"/>
    <mergeCell ref="C7:M7"/>
    <mergeCell ref="C8:M8"/>
    <mergeCell ref="C61:D61"/>
    <mergeCell ref="C62:D62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D27:G27"/>
    <mergeCell ref="D28:G28"/>
    <mergeCell ref="D49:G49"/>
    <mergeCell ref="D39:G39"/>
    <mergeCell ref="D40:G40"/>
    <mergeCell ref="D41:G41"/>
    <mergeCell ref="D42:G42"/>
    <mergeCell ref="D44:G44"/>
    <mergeCell ref="N1:O1"/>
    <mergeCell ref="D45:G45"/>
    <mergeCell ref="D46:G46"/>
    <mergeCell ref="D47:G47"/>
    <mergeCell ref="D48:G48"/>
    <mergeCell ref="D34:G34"/>
    <mergeCell ref="D35:G35"/>
    <mergeCell ref="D36:G36"/>
    <mergeCell ref="D37:G37"/>
    <mergeCell ref="D38:G38"/>
    <mergeCell ref="D29:G29"/>
    <mergeCell ref="D30:G30"/>
    <mergeCell ref="D31:G31"/>
    <mergeCell ref="D32:G32"/>
    <mergeCell ref="D33:G33"/>
    <mergeCell ref="F10:K10"/>
  </mergeCells>
  <pageMargins left="0.25" right="0.25" top="0.75" bottom="0.75" header="0.3" footer="0.3"/>
  <pageSetup paperSize="9" scale="73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Order Form</vt:lpstr>
      <vt:lpstr>'2024 Order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Bob R</dc:creator>
  <cp:keywords/>
  <dc:description/>
  <cp:lastModifiedBy>Peter Thomson</cp:lastModifiedBy>
  <cp:revision/>
  <cp:lastPrinted>2026-04-12T02:56:19Z</cp:lastPrinted>
  <dcterms:created xsi:type="dcterms:W3CDTF">2024-05-26T03:18:49Z</dcterms:created>
  <dcterms:modified xsi:type="dcterms:W3CDTF">2026-04-14T12:10:19Z</dcterms:modified>
  <cp:category/>
  <cp:contentStatus/>
</cp:coreProperties>
</file>